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1\disk\ミットレーベン　　　　事務関係\②市町村委託契約関係\"/>
    </mc:Choice>
  </mc:AlternateContent>
  <xr:revisionPtr revIDLastSave="0" documentId="13_ncr:1_{A1C22996-601D-4208-9168-B06A51EB38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74" i="1"/>
  <c r="C18" i="1" l="1"/>
  <c r="E18" i="1"/>
</calcChain>
</file>

<file path=xl/sharedStrings.xml><?xml version="1.0" encoding="utf-8"?>
<sst xmlns="http://schemas.openxmlformats.org/spreadsheetml/2006/main" count="86" uniqueCount="81">
  <si>
    <t>１　収入の部</t>
  </si>
  <si>
    <t>事業区分</t>
  </si>
  <si>
    <t>内　訳</t>
  </si>
  <si>
    <t>市町委託料</t>
  </si>
  <si>
    <t>鳥取県補助金</t>
  </si>
  <si>
    <t>事業収入</t>
  </si>
  <si>
    <t>　　　計</t>
  </si>
  <si>
    <t>２　支出の部</t>
  </si>
  <si>
    <t>賃金</t>
  </si>
  <si>
    <t>共済費</t>
  </si>
  <si>
    <t>報償費</t>
  </si>
  <si>
    <t>旅費</t>
  </si>
  <si>
    <t>需用費</t>
  </si>
  <si>
    <t>役務費</t>
  </si>
  <si>
    <t>使用料</t>
  </si>
  <si>
    <t>計</t>
  </si>
  <si>
    <t>（単位：円）</t>
    <phoneticPr fontId="2"/>
  </si>
  <si>
    <t>自己財源</t>
    <rPh sb="0" eb="2">
      <t>ジコ</t>
    </rPh>
    <rPh sb="2" eb="4">
      <t>ザイゲン</t>
    </rPh>
    <phoneticPr fontId="2"/>
  </si>
  <si>
    <t>予備費</t>
    <rPh sb="0" eb="3">
      <t>ヨビヒ</t>
    </rPh>
    <phoneticPr fontId="2"/>
  </si>
  <si>
    <t>委託料</t>
  </si>
  <si>
    <t>事務所賃借料</t>
  </si>
  <si>
    <t>厚生費</t>
    <rPh sb="0" eb="3">
      <t>コウセイヒ</t>
    </rPh>
    <phoneticPr fontId="2"/>
  </si>
  <si>
    <t>報酬</t>
    <phoneticPr fontId="2"/>
  </si>
  <si>
    <t>軽自動車税　7,200</t>
  </si>
  <si>
    <t>増・減（－)</t>
  </si>
  <si>
    <t>増・減（－)</t>
    <phoneticPr fontId="2"/>
  </si>
  <si>
    <t>（後見報酬）</t>
    <phoneticPr fontId="2"/>
  </si>
  <si>
    <t>常勤職員（３名）</t>
  </si>
  <si>
    <t>　給料・源泉徴収税・住民税</t>
  </si>
  <si>
    <t>非常勤職員（２名）</t>
  </si>
  <si>
    <t>　　　</t>
  </si>
  <si>
    <t>労働保険料・社会保険料</t>
  </si>
  <si>
    <t>法人後見賠償責任保険</t>
  </si>
  <si>
    <t>備品費</t>
    <phoneticPr fontId="2"/>
  </si>
  <si>
    <t>警備委託料　　6,050×12か月＝72,600</t>
    <phoneticPr fontId="2"/>
  </si>
  <si>
    <t>　102,000×12か月＝1,224,000</t>
    <phoneticPr fontId="2"/>
  </si>
  <si>
    <t>啓発・研修事業等講師謝金   60,000</t>
    <phoneticPr fontId="2"/>
  </si>
  <si>
    <t>中小企業退職者共済掛金(３名）</t>
    <rPh sb="13" eb="14">
      <t>メイ</t>
    </rPh>
    <phoneticPr fontId="2"/>
  </si>
  <si>
    <t xml:space="preserve">倉吉市　2,811,742　　三朝町　598,246
湯梨浜町　1,237,956　　琴浦町　883,240　
北栄町　1,568,816
</t>
    <phoneticPr fontId="2"/>
  </si>
  <si>
    <t>ドメイン・サーバー管理費　　13,200</t>
    <phoneticPr fontId="2"/>
  </si>
  <si>
    <t>予算額</t>
    <rPh sb="0" eb="3">
      <t>ヨサンガク</t>
    </rPh>
    <phoneticPr fontId="2"/>
  </si>
  <si>
    <t>決算額</t>
    <rPh sb="0" eb="3">
      <t>ケッサンガク</t>
    </rPh>
    <phoneticPr fontId="2"/>
  </si>
  <si>
    <t>‐130,000</t>
    <phoneticPr fontId="2"/>
  </si>
  <si>
    <t>受任者調整検討委員会委員報酬　0</t>
    <phoneticPr fontId="2"/>
  </si>
  <si>
    <t>出張旅費・研修旅費　　　0</t>
    <phoneticPr fontId="2"/>
  </si>
  <si>
    <t>‐145,000</t>
    <phoneticPr fontId="2"/>
  </si>
  <si>
    <t>最大49ケース</t>
    <rPh sb="0" eb="2">
      <t>サイダイ</t>
    </rPh>
    <phoneticPr fontId="2"/>
  </si>
  <si>
    <t>その他</t>
    <rPh sb="2" eb="3">
      <t>タ</t>
    </rPh>
    <phoneticPr fontId="2"/>
  </si>
  <si>
    <t>軽自動車返還保険料　　290</t>
    <phoneticPr fontId="2"/>
  </si>
  <si>
    <t>預金利子　　4,115</t>
    <phoneticPr fontId="2"/>
  </si>
  <si>
    <t>軽自動車購入費　1,183,040</t>
    <rPh sb="0" eb="4">
      <t>ケイジドウシャ</t>
    </rPh>
    <rPh sb="4" eb="7">
      <t>コウニュウヒ</t>
    </rPh>
    <phoneticPr fontId="2"/>
  </si>
  <si>
    <t>パソコン代　　　　171,600</t>
    <rPh sb="4" eb="5">
      <t>ダイ</t>
    </rPh>
    <phoneticPr fontId="2"/>
  </si>
  <si>
    <t>消耗品費　　　 223,847</t>
    <phoneticPr fontId="2"/>
  </si>
  <si>
    <t>燃料費（ガソリン代）　　136,429</t>
    <phoneticPr fontId="2"/>
  </si>
  <si>
    <t>光熱水費　　　140,091</t>
    <phoneticPr fontId="2"/>
  </si>
  <si>
    <t>修繕費　　3,300</t>
    <rPh sb="0" eb="3">
      <t>シュウゼンヒ</t>
    </rPh>
    <phoneticPr fontId="2"/>
  </si>
  <si>
    <t>　2,400×48件＝115,200</t>
    <phoneticPr fontId="2"/>
  </si>
  <si>
    <t>電話代　　160,614</t>
    <rPh sb="2" eb="3">
      <t>ダイ</t>
    </rPh>
    <phoneticPr fontId="2"/>
  </si>
  <si>
    <t>プロバイダー料金　　　15,840</t>
    <phoneticPr fontId="2"/>
  </si>
  <si>
    <t>ウイルスセキュリティ管理費　　</t>
    <phoneticPr fontId="2"/>
  </si>
  <si>
    <t>切手・郵送料・印紙　　　56,218</t>
    <phoneticPr fontId="2"/>
  </si>
  <si>
    <t>　4,840×12か月＝58,080</t>
    <phoneticPr fontId="2"/>
  </si>
  <si>
    <t>コピー機リース料　　10,692</t>
    <phoneticPr fontId="2"/>
  </si>
  <si>
    <t>軽自動車任意保険料　67,510</t>
    <phoneticPr fontId="2"/>
  </si>
  <si>
    <t>軽自動車検査費　　0</t>
    <rPh sb="0" eb="4">
      <t>ケイジドウシャ</t>
    </rPh>
    <rPh sb="4" eb="7">
      <t>ケンサヒ</t>
    </rPh>
    <phoneticPr fontId="2"/>
  </si>
  <si>
    <t>タイヤ交換　7,700</t>
    <phoneticPr fontId="2"/>
  </si>
  <si>
    <t>研修参加費　　2,000</t>
    <rPh sb="0" eb="5">
      <t>ケンシュウサンカヒ</t>
    </rPh>
    <phoneticPr fontId="2"/>
  </si>
  <si>
    <t>検診費用　　8,019　</t>
    <phoneticPr fontId="2"/>
  </si>
  <si>
    <t>会場使用料　　0</t>
    <phoneticPr fontId="2"/>
  </si>
  <si>
    <t>事務委託費　　　　　　　　　68,948</t>
    <phoneticPr fontId="2"/>
  </si>
  <si>
    <t>　　22,823,189（収入）－21,289,292（支出）＝1,533,897（収支差額；令和7年度へ繰り越し）</t>
    <rPh sb="13" eb="15">
      <t>シュウニュウ</t>
    </rPh>
    <rPh sb="28" eb="30">
      <t>シシュツ</t>
    </rPh>
    <rPh sb="42" eb="46">
      <t>シュウシサガク</t>
    </rPh>
    <rPh sb="47" eb="49">
      <t>レイワ</t>
    </rPh>
    <rPh sb="50" eb="52">
      <t>ネンド</t>
    </rPh>
    <rPh sb="53" eb="54">
      <t>ク</t>
    </rPh>
    <rPh sb="55" eb="56">
      <t>コ</t>
    </rPh>
    <phoneticPr fontId="2"/>
  </si>
  <si>
    <t>‐108,589</t>
    <phoneticPr fontId="2"/>
  </si>
  <si>
    <t>‐342,591</t>
    <phoneticPr fontId="2"/>
  </si>
  <si>
    <t>ネットワーク会議　　　　　　35,000</t>
    <phoneticPr fontId="2"/>
  </si>
  <si>
    <t>‐52,333</t>
    <phoneticPr fontId="2"/>
  </si>
  <si>
    <t>‐136,627</t>
    <phoneticPr fontId="2"/>
  </si>
  <si>
    <t>‐20,000</t>
    <phoneticPr fontId="2"/>
  </si>
  <si>
    <t>‐2,052</t>
    <phoneticPr fontId="2"/>
  </si>
  <si>
    <t>‐662,284</t>
    <phoneticPr fontId="2"/>
  </si>
  <si>
    <t>‐375,492</t>
    <phoneticPr fontId="2"/>
  </si>
  <si>
    <t>令和６年度　中部成年後見支援センター運営事業　収支決算書</t>
    <rPh sb="0" eb="2">
      <t>レイワ</t>
    </rPh>
    <rPh sb="6" eb="8">
      <t>チュウブ</t>
    </rPh>
    <rPh sb="25" eb="27">
      <t>ケッサン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</si>
</sst>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4" xfId="0" applyFont="1" applyBorder="1" applyAlignment="1">
      <alignment horizontal="justify" vertical="center"/>
    </xf>
    <xf numFmtId="3" fontId="1" fillId="0" borderId="4" xfId="0" applyNumberFormat="1" applyFont="1" applyBorder="1" applyAlignment="1">
      <alignment horizontal="justify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38" fontId="6" fillId="0" borderId="4" xfId="1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38" fontId="1" fillId="0" borderId="4" xfId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/>
    </xf>
    <xf numFmtId="0" fontId="1" fillId="0" borderId="4" xfId="0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justify" vertical="center"/>
    </xf>
    <xf numFmtId="3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tabSelected="1" topLeftCell="A43" zoomScaleNormal="100" workbookViewId="0">
      <selection activeCell="E9" sqref="E9"/>
    </sheetView>
  </sheetViews>
  <sheetFormatPr defaultRowHeight="13.5" x14ac:dyDescent="0.15"/>
  <cols>
    <col min="1" max="1" width="1.25" customWidth="1"/>
    <col min="2" max="2" width="15.125" customWidth="1"/>
    <col min="3" max="4" width="10.625" customWidth="1"/>
    <col min="5" max="5" width="11.875" customWidth="1"/>
    <col min="6" max="6" width="39" customWidth="1"/>
    <col min="8" max="8" width="26.375" customWidth="1"/>
  </cols>
  <sheetData>
    <row r="1" spans="1:6" ht="21.75" customHeight="1" x14ac:dyDescent="0.15">
      <c r="A1" s="46" t="s">
        <v>80</v>
      </c>
      <c r="B1" s="46"/>
      <c r="C1" s="46"/>
      <c r="D1" s="46"/>
      <c r="E1" s="46"/>
      <c r="F1" s="46"/>
    </row>
    <row r="2" spans="1:6" ht="19.5" customHeight="1" x14ac:dyDescent="0.15">
      <c r="A2" s="12"/>
      <c r="B2" s="35" t="s">
        <v>0</v>
      </c>
      <c r="C2" s="12"/>
      <c r="D2" s="12"/>
      <c r="E2" s="12"/>
      <c r="F2" s="12"/>
    </row>
    <row r="3" spans="1:6" ht="17.25" customHeight="1" thickBot="1" x14ac:dyDescent="0.2">
      <c r="A3" s="12"/>
      <c r="B3" s="1"/>
      <c r="C3" s="12"/>
      <c r="D3" s="12"/>
      <c r="E3" s="12"/>
      <c r="F3" s="13" t="s">
        <v>16</v>
      </c>
    </row>
    <row r="4" spans="1:6" ht="17.25" customHeight="1" thickBot="1" x14ac:dyDescent="0.2">
      <c r="A4" s="12"/>
      <c r="B4" s="2" t="s">
        <v>1</v>
      </c>
      <c r="C4" s="3" t="s">
        <v>40</v>
      </c>
      <c r="D4" s="3" t="s">
        <v>41</v>
      </c>
      <c r="E4" s="3" t="s">
        <v>25</v>
      </c>
      <c r="F4" s="3" t="s">
        <v>2</v>
      </c>
    </row>
    <row r="5" spans="1:6" ht="17.25" customHeight="1" x14ac:dyDescent="0.15">
      <c r="A5" s="12"/>
      <c r="B5" s="16"/>
      <c r="C5" s="14"/>
      <c r="D5" s="14"/>
      <c r="E5" s="14"/>
      <c r="F5" s="14"/>
    </row>
    <row r="6" spans="1:6" ht="17.25" customHeight="1" x14ac:dyDescent="0.15">
      <c r="A6" s="12"/>
      <c r="B6" s="4" t="s">
        <v>17</v>
      </c>
      <c r="C6" s="21">
        <v>814784</v>
      </c>
      <c r="D6" s="21">
        <v>814784</v>
      </c>
      <c r="E6" s="21">
        <v>0</v>
      </c>
      <c r="F6" s="5"/>
    </row>
    <row r="7" spans="1:6" ht="17.25" customHeight="1" x14ac:dyDescent="0.15">
      <c r="A7" s="12"/>
      <c r="B7" s="4"/>
      <c r="C7" s="22"/>
      <c r="D7" s="22"/>
      <c r="E7" s="21"/>
      <c r="F7" s="5"/>
    </row>
    <row r="8" spans="1:6" ht="39.75" customHeight="1" x14ac:dyDescent="0.15">
      <c r="A8" s="12"/>
      <c r="B8" s="18" t="s">
        <v>3</v>
      </c>
      <c r="C8" s="23">
        <v>7100000</v>
      </c>
      <c r="D8" s="23">
        <v>7100000</v>
      </c>
      <c r="E8" s="23">
        <v>0</v>
      </c>
      <c r="F8" s="41" t="s">
        <v>38</v>
      </c>
    </row>
    <row r="9" spans="1:6" ht="17.25" customHeight="1" x14ac:dyDescent="0.15">
      <c r="A9" s="12"/>
      <c r="B9" s="18"/>
      <c r="C9" s="23"/>
      <c r="D9" s="23"/>
      <c r="E9" s="23"/>
      <c r="F9" s="5"/>
    </row>
    <row r="10" spans="1:6" ht="17.25" customHeight="1" x14ac:dyDescent="0.15">
      <c r="A10" s="12"/>
      <c r="B10" s="4" t="s">
        <v>4</v>
      </c>
      <c r="C10" s="39">
        <v>4750000</v>
      </c>
      <c r="D10" s="39">
        <v>4750000</v>
      </c>
      <c r="E10" s="21">
        <v>0</v>
      </c>
      <c r="F10" s="5"/>
    </row>
    <row r="11" spans="1:6" ht="17.25" customHeight="1" x14ac:dyDescent="0.15">
      <c r="A11" s="12"/>
      <c r="B11" s="4"/>
      <c r="C11" s="22"/>
      <c r="D11" s="22"/>
      <c r="E11" s="22"/>
      <c r="F11" s="5"/>
    </row>
    <row r="12" spans="1:6" ht="17.25" customHeight="1" x14ac:dyDescent="0.15">
      <c r="A12" s="12"/>
      <c r="B12" s="4" t="s">
        <v>5</v>
      </c>
      <c r="C12" s="39">
        <v>9000000</v>
      </c>
      <c r="D12" s="39">
        <v>10154000</v>
      </c>
      <c r="E12" s="21">
        <v>1154000</v>
      </c>
      <c r="F12" s="5" t="s">
        <v>46</v>
      </c>
    </row>
    <row r="13" spans="1:6" ht="17.25" customHeight="1" x14ac:dyDescent="0.15">
      <c r="A13" s="12"/>
      <c r="B13" s="4" t="s">
        <v>26</v>
      </c>
      <c r="C13" s="22"/>
      <c r="D13" s="22"/>
      <c r="E13" s="22"/>
      <c r="F13" s="5"/>
    </row>
    <row r="14" spans="1:6" ht="17.25" customHeight="1" x14ac:dyDescent="0.15">
      <c r="A14" s="12"/>
      <c r="B14" s="4"/>
      <c r="C14" s="22"/>
      <c r="D14" s="22"/>
      <c r="E14" s="22"/>
      <c r="F14" s="5"/>
    </row>
    <row r="15" spans="1:6" ht="17.25" customHeight="1" x14ac:dyDescent="0.15">
      <c r="A15" s="12"/>
      <c r="B15" s="4" t="s">
        <v>47</v>
      </c>
      <c r="C15" s="22">
        <v>0</v>
      </c>
      <c r="D15" s="21">
        <v>4405</v>
      </c>
      <c r="E15" s="21">
        <v>4405</v>
      </c>
      <c r="F15" s="5" t="s">
        <v>48</v>
      </c>
    </row>
    <row r="16" spans="1:6" ht="17.25" customHeight="1" x14ac:dyDescent="0.15">
      <c r="A16" s="12"/>
      <c r="B16" s="4"/>
      <c r="C16" s="22"/>
      <c r="D16" s="21"/>
      <c r="E16" s="21"/>
      <c r="F16" s="5" t="s">
        <v>49</v>
      </c>
    </row>
    <row r="17" spans="1:6" ht="17.25" customHeight="1" thickBot="1" x14ac:dyDescent="0.2">
      <c r="A17" s="12"/>
      <c r="B17" s="4"/>
      <c r="C17" s="21"/>
      <c r="D17" s="21"/>
      <c r="E17" s="21"/>
      <c r="F17" s="5"/>
    </row>
    <row r="18" spans="1:6" ht="17.25" customHeight="1" thickBot="1" x14ac:dyDescent="0.2">
      <c r="A18" s="12"/>
      <c r="B18" s="19" t="s">
        <v>6</v>
      </c>
      <c r="C18" s="24">
        <f>SUM(C6:C17)</f>
        <v>21664784</v>
      </c>
      <c r="D18" s="24">
        <f>SUM(D6:D17)</f>
        <v>22823189</v>
      </c>
      <c r="E18" s="24">
        <f>SUM(E6:E17)</f>
        <v>1158405</v>
      </c>
      <c r="F18" s="20"/>
    </row>
    <row r="19" spans="1:6" ht="15" customHeight="1" x14ac:dyDescent="0.15">
      <c r="A19" s="12"/>
      <c r="B19" s="9"/>
      <c r="C19" s="25"/>
      <c r="D19" s="25"/>
      <c r="E19" s="25"/>
      <c r="F19" s="15"/>
    </row>
    <row r="20" spans="1:6" ht="9" customHeight="1" x14ac:dyDescent="0.15">
      <c r="A20" s="12"/>
      <c r="B20" s="35"/>
      <c r="C20" s="13"/>
      <c r="D20" s="13"/>
      <c r="E20" s="13"/>
      <c r="F20" s="12"/>
    </row>
    <row r="21" spans="1:6" ht="17.25" customHeight="1" x14ac:dyDescent="0.15">
      <c r="A21" s="12"/>
      <c r="B21" s="35" t="s">
        <v>7</v>
      </c>
      <c r="C21" s="13"/>
      <c r="D21" s="13"/>
      <c r="E21" s="13"/>
      <c r="F21" s="12"/>
    </row>
    <row r="22" spans="1:6" ht="17.25" customHeight="1" thickBot="1" x14ac:dyDescent="0.2">
      <c r="A22" s="12"/>
      <c r="B22" s="1"/>
      <c r="C22" s="13"/>
      <c r="D22" s="13"/>
      <c r="E22" s="13"/>
      <c r="F22" s="13" t="s">
        <v>16</v>
      </c>
    </row>
    <row r="23" spans="1:6" ht="17.25" customHeight="1" thickBot="1" x14ac:dyDescent="0.2">
      <c r="A23" s="12"/>
      <c r="B23" s="2" t="s">
        <v>1</v>
      </c>
      <c r="C23" s="2" t="s">
        <v>40</v>
      </c>
      <c r="D23" s="3" t="s">
        <v>41</v>
      </c>
      <c r="E23" s="26" t="s">
        <v>24</v>
      </c>
      <c r="F23" s="2" t="s">
        <v>2</v>
      </c>
    </row>
    <row r="24" spans="1:6" ht="13.5" customHeight="1" x14ac:dyDescent="0.15">
      <c r="A24" s="12"/>
      <c r="B24" s="16"/>
      <c r="C24" s="36"/>
      <c r="D24" s="22"/>
      <c r="E24" s="22"/>
      <c r="F24" s="38"/>
    </row>
    <row r="25" spans="1:6" ht="17.25" customHeight="1" x14ac:dyDescent="0.15">
      <c r="A25" s="12"/>
      <c r="B25" s="7" t="s">
        <v>22</v>
      </c>
      <c r="C25" s="37">
        <v>10400000</v>
      </c>
      <c r="D25" s="37">
        <v>10291411</v>
      </c>
      <c r="E25" s="27" t="s">
        <v>71</v>
      </c>
      <c r="F25" s="10" t="s">
        <v>27</v>
      </c>
    </row>
    <row r="26" spans="1:6" ht="17.25" customHeight="1" x14ac:dyDescent="0.15">
      <c r="A26" s="12"/>
      <c r="B26" s="7"/>
      <c r="C26" s="40"/>
      <c r="D26" s="40"/>
      <c r="E26" s="27"/>
      <c r="F26" s="10" t="s">
        <v>28</v>
      </c>
    </row>
    <row r="27" spans="1:6" ht="17.25" customHeight="1" x14ac:dyDescent="0.15">
      <c r="A27" s="12"/>
      <c r="B27" s="7"/>
      <c r="C27" s="40"/>
      <c r="D27" s="40"/>
      <c r="E27" s="29"/>
      <c r="F27" s="10"/>
    </row>
    <row r="28" spans="1:6" ht="17.25" customHeight="1" x14ac:dyDescent="0.15">
      <c r="A28" s="12"/>
      <c r="B28" s="7" t="s">
        <v>8</v>
      </c>
      <c r="C28" s="37">
        <v>3100000</v>
      </c>
      <c r="D28" s="37">
        <v>3139344</v>
      </c>
      <c r="E28" s="27">
        <v>39344</v>
      </c>
      <c r="F28" s="10" t="s">
        <v>29</v>
      </c>
    </row>
    <row r="29" spans="1:6" ht="17.25" customHeight="1" x14ac:dyDescent="0.15">
      <c r="A29" s="12"/>
      <c r="B29" s="7"/>
      <c r="C29" s="40"/>
      <c r="D29" s="40"/>
      <c r="E29" s="29"/>
      <c r="F29" s="10" t="s">
        <v>30</v>
      </c>
    </row>
    <row r="30" spans="1:6" ht="17.25" customHeight="1" x14ac:dyDescent="0.15">
      <c r="A30" s="12"/>
      <c r="B30" s="7" t="s">
        <v>9</v>
      </c>
      <c r="C30" s="37">
        <v>4000000</v>
      </c>
      <c r="D30" s="37">
        <v>3657409</v>
      </c>
      <c r="E30" s="34" t="s">
        <v>72</v>
      </c>
      <c r="F30" s="10" t="s">
        <v>31</v>
      </c>
    </row>
    <row r="31" spans="1:6" ht="17.25" customHeight="1" x14ac:dyDescent="0.15">
      <c r="A31" s="12"/>
      <c r="B31" s="7"/>
      <c r="C31" s="40"/>
      <c r="D31" s="40"/>
      <c r="E31" s="27"/>
      <c r="F31" s="10"/>
    </row>
    <row r="32" spans="1:6" ht="17.25" customHeight="1" x14ac:dyDescent="0.15">
      <c r="A32" s="12"/>
      <c r="B32" s="7" t="s">
        <v>21</v>
      </c>
      <c r="C32" s="37">
        <v>360000</v>
      </c>
      <c r="D32" s="37">
        <v>360000</v>
      </c>
      <c r="E32" s="27">
        <v>0</v>
      </c>
      <c r="F32" s="10" t="s">
        <v>37</v>
      </c>
    </row>
    <row r="33" spans="1:8" ht="17.25" customHeight="1" x14ac:dyDescent="0.15">
      <c r="A33" s="12"/>
      <c r="B33" s="7"/>
      <c r="C33" s="40"/>
      <c r="D33" s="40"/>
      <c r="E33" s="27"/>
      <c r="F33" s="10"/>
    </row>
    <row r="34" spans="1:8" ht="17.25" customHeight="1" x14ac:dyDescent="0.15">
      <c r="A34" s="12"/>
      <c r="B34" s="7" t="s">
        <v>10</v>
      </c>
      <c r="C34" s="37">
        <v>240000</v>
      </c>
      <c r="D34" s="37">
        <v>95000</v>
      </c>
      <c r="E34" s="34" t="s">
        <v>45</v>
      </c>
      <c r="F34" s="10" t="s">
        <v>43</v>
      </c>
    </row>
    <row r="35" spans="1:8" ht="17.25" customHeight="1" x14ac:dyDescent="0.15">
      <c r="A35" s="12"/>
      <c r="B35" s="7"/>
      <c r="C35" s="29"/>
      <c r="D35" s="29"/>
      <c r="E35" s="27"/>
      <c r="F35" s="10" t="s">
        <v>73</v>
      </c>
    </row>
    <row r="36" spans="1:8" ht="17.25" customHeight="1" x14ac:dyDescent="0.15">
      <c r="A36" s="12"/>
      <c r="B36" s="7"/>
      <c r="C36" s="29"/>
      <c r="D36" s="29"/>
      <c r="E36" s="29"/>
      <c r="F36" s="10" t="s">
        <v>36</v>
      </c>
    </row>
    <row r="37" spans="1:8" ht="15" customHeight="1" x14ac:dyDescent="0.15">
      <c r="A37" s="12"/>
      <c r="B37" s="7"/>
      <c r="C37" s="29"/>
      <c r="D37" s="29"/>
      <c r="E37" s="29"/>
      <c r="F37" s="10"/>
    </row>
    <row r="38" spans="1:8" ht="17.25" customHeight="1" x14ac:dyDescent="0.15">
      <c r="A38" s="12"/>
      <c r="B38" s="7" t="s">
        <v>11</v>
      </c>
      <c r="C38" s="37">
        <v>130000</v>
      </c>
      <c r="D38" s="37">
        <v>0</v>
      </c>
      <c r="E38" s="28" t="s">
        <v>42</v>
      </c>
      <c r="F38" s="10" t="s">
        <v>44</v>
      </c>
    </row>
    <row r="39" spans="1:8" ht="17.25" customHeight="1" x14ac:dyDescent="0.15">
      <c r="A39" s="12"/>
      <c r="B39" s="7"/>
      <c r="C39" s="29"/>
      <c r="D39" s="29"/>
      <c r="E39" s="29"/>
      <c r="F39" s="10"/>
    </row>
    <row r="40" spans="1:8" ht="17.25" customHeight="1" x14ac:dyDescent="0.15">
      <c r="A40" s="12"/>
      <c r="B40" s="7" t="s">
        <v>33</v>
      </c>
      <c r="C40" s="28">
        <v>170000</v>
      </c>
      <c r="D40" s="28">
        <v>1354640</v>
      </c>
      <c r="E40" s="27">
        <v>1184640</v>
      </c>
      <c r="F40" s="10" t="s">
        <v>51</v>
      </c>
    </row>
    <row r="41" spans="1:8" ht="17.25" customHeight="1" x14ac:dyDescent="0.15">
      <c r="A41" s="12"/>
      <c r="B41" s="7"/>
      <c r="C41" s="28"/>
      <c r="D41" s="28"/>
      <c r="E41" s="27"/>
      <c r="F41" s="10" t="s">
        <v>50</v>
      </c>
    </row>
    <row r="42" spans="1:8" ht="17.25" customHeight="1" x14ac:dyDescent="0.15">
      <c r="A42" s="12"/>
      <c r="B42" s="7"/>
      <c r="C42" s="27"/>
      <c r="D42" s="27"/>
      <c r="E42" s="27"/>
      <c r="F42" s="10"/>
    </row>
    <row r="43" spans="1:8" ht="17.25" customHeight="1" x14ac:dyDescent="0.15">
      <c r="A43" s="12"/>
      <c r="B43" s="7" t="s">
        <v>12</v>
      </c>
      <c r="C43" s="37">
        <v>556000</v>
      </c>
      <c r="D43" s="37">
        <v>503667</v>
      </c>
      <c r="E43" s="34" t="s">
        <v>74</v>
      </c>
      <c r="F43" s="10" t="s">
        <v>52</v>
      </c>
      <c r="H43" s="33"/>
    </row>
    <row r="44" spans="1:8" ht="17.25" customHeight="1" x14ac:dyDescent="0.15">
      <c r="A44" s="12"/>
      <c r="B44" s="7"/>
      <c r="C44" s="27"/>
      <c r="D44" s="27"/>
      <c r="E44" s="27"/>
      <c r="F44" s="10" t="s">
        <v>53</v>
      </c>
    </row>
    <row r="45" spans="1:8" ht="17.25" customHeight="1" x14ac:dyDescent="0.15">
      <c r="A45" s="12"/>
      <c r="B45" s="7"/>
      <c r="C45" s="29"/>
      <c r="D45" s="29"/>
      <c r="E45" s="29"/>
      <c r="F45" s="10" t="s">
        <v>54</v>
      </c>
    </row>
    <row r="46" spans="1:8" ht="17.25" customHeight="1" x14ac:dyDescent="0.15">
      <c r="A46" s="12"/>
      <c r="B46" s="7"/>
      <c r="C46" s="29"/>
      <c r="D46" s="29"/>
      <c r="E46" s="29"/>
      <c r="F46" s="10" t="s">
        <v>55</v>
      </c>
    </row>
    <row r="47" spans="1:8" ht="17.25" customHeight="1" x14ac:dyDescent="0.15">
      <c r="A47" s="12"/>
      <c r="B47" s="42"/>
      <c r="C47" s="43"/>
      <c r="D47" s="43"/>
      <c r="E47" s="43"/>
      <c r="F47" s="44"/>
    </row>
    <row r="48" spans="1:8" ht="17.25" customHeight="1" x14ac:dyDescent="0.15">
      <c r="A48" s="12"/>
      <c r="B48" s="7"/>
      <c r="C48" s="29"/>
      <c r="D48" s="29"/>
      <c r="E48" s="29"/>
      <c r="F48" s="10"/>
    </row>
    <row r="49" spans="1:6" ht="17.25" customHeight="1" x14ac:dyDescent="0.15">
      <c r="A49" s="12"/>
      <c r="B49" s="7" t="s">
        <v>13</v>
      </c>
      <c r="C49" s="37">
        <v>658900</v>
      </c>
      <c r="D49" s="37">
        <v>522273</v>
      </c>
      <c r="E49" s="27" t="s">
        <v>75</v>
      </c>
      <c r="F49" s="10" t="s">
        <v>32</v>
      </c>
    </row>
    <row r="50" spans="1:6" ht="17.25" customHeight="1" x14ac:dyDescent="0.15">
      <c r="A50" s="12"/>
      <c r="B50" s="7"/>
      <c r="C50" s="29"/>
      <c r="D50" s="29"/>
      <c r="E50" s="29"/>
      <c r="F50" s="10" t="s">
        <v>56</v>
      </c>
    </row>
    <row r="51" spans="1:6" ht="17.25" customHeight="1" x14ac:dyDescent="0.15">
      <c r="A51" s="12"/>
      <c r="B51" s="7"/>
      <c r="C51" s="29"/>
      <c r="D51" s="29"/>
      <c r="E51" s="27"/>
      <c r="F51" s="10" t="s">
        <v>57</v>
      </c>
    </row>
    <row r="52" spans="1:6" ht="17.25" customHeight="1" x14ac:dyDescent="0.15">
      <c r="A52" s="12"/>
      <c r="B52" s="7"/>
      <c r="C52" s="29"/>
      <c r="D52" s="29"/>
      <c r="E52" s="29"/>
      <c r="F52" s="10" t="s">
        <v>58</v>
      </c>
    </row>
    <row r="53" spans="1:6" ht="17.25" customHeight="1" x14ac:dyDescent="0.15">
      <c r="A53" s="12"/>
      <c r="B53" s="7"/>
      <c r="C53" s="29"/>
      <c r="D53" s="29"/>
      <c r="E53" s="29"/>
      <c r="F53" s="10" t="s">
        <v>60</v>
      </c>
    </row>
    <row r="54" spans="1:6" ht="17.25" customHeight="1" x14ac:dyDescent="0.15">
      <c r="A54" s="12"/>
      <c r="B54" s="7"/>
      <c r="C54" s="29"/>
      <c r="D54" s="29"/>
      <c r="E54" s="29"/>
      <c r="F54" s="10" t="s">
        <v>59</v>
      </c>
    </row>
    <row r="55" spans="1:6" ht="17.25" customHeight="1" x14ac:dyDescent="0.15">
      <c r="A55" s="12"/>
      <c r="B55" s="7"/>
      <c r="C55" s="29"/>
      <c r="D55" s="29"/>
      <c r="E55" s="29"/>
      <c r="F55" s="10" t="s">
        <v>61</v>
      </c>
    </row>
    <row r="56" spans="1:6" ht="17.25" customHeight="1" x14ac:dyDescent="0.15">
      <c r="A56" s="12"/>
      <c r="B56" s="7"/>
      <c r="C56" s="29"/>
      <c r="D56" s="29"/>
      <c r="E56" s="29"/>
      <c r="F56" s="10" t="s">
        <v>62</v>
      </c>
    </row>
    <row r="57" spans="1:6" ht="17.25" customHeight="1" x14ac:dyDescent="0.15">
      <c r="A57" s="12"/>
      <c r="B57" s="7"/>
      <c r="C57" s="29"/>
      <c r="D57" s="29"/>
      <c r="E57" s="29"/>
      <c r="F57" s="10" t="s">
        <v>39</v>
      </c>
    </row>
    <row r="58" spans="1:6" ht="17.25" customHeight="1" x14ac:dyDescent="0.15">
      <c r="A58" s="12"/>
      <c r="B58" s="7"/>
      <c r="C58" s="29"/>
      <c r="D58" s="29"/>
      <c r="E58" s="29"/>
      <c r="F58" s="10" t="s">
        <v>67</v>
      </c>
    </row>
    <row r="59" spans="1:6" ht="17.25" customHeight="1" x14ac:dyDescent="0.15">
      <c r="A59" s="12"/>
      <c r="B59" s="7"/>
      <c r="C59" s="29"/>
      <c r="D59" s="29"/>
      <c r="E59" s="29"/>
      <c r="F59" s="10" t="s">
        <v>66</v>
      </c>
    </row>
    <row r="60" spans="1:6" ht="17.25" customHeight="1" x14ac:dyDescent="0.15">
      <c r="A60" s="12"/>
      <c r="B60" s="7"/>
      <c r="C60" s="29"/>
      <c r="D60" s="29"/>
      <c r="E60" s="29"/>
      <c r="F60" s="10" t="s">
        <v>64</v>
      </c>
    </row>
    <row r="61" spans="1:6" ht="17.25" customHeight="1" x14ac:dyDescent="0.15">
      <c r="A61" s="12"/>
      <c r="B61" s="7"/>
      <c r="C61" s="29"/>
      <c r="D61" s="29"/>
      <c r="E61" s="29"/>
      <c r="F61" s="10" t="s">
        <v>63</v>
      </c>
    </row>
    <row r="62" spans="1:6" ht="17.25" customHeight="1" x14ac:dyDescent="0.15">
      <c r="A62" s="12"/>
      <c r="B62" s="7"/>
      <c r="C62" s="29"/>
      <c r="D62" s="29"/>
      <c r="E62" s="29"/>
      <c r="F62" s="10" t="s">
        <v>23</v>
      </c>
    </row>
    <row r="63" spans="1:6" ht="17.25" customHeight="1" x14ac:dyDescent="0.15">
      <c r="A63" s="12"/>
      <c r="B63" s="7"/>
      <c r="C63" s="29"/>
      <c r="D63" s="29"/>
      <c r="E63" s="29"/>
      <c r="F63" s="10" t="s">
        <v>65</v>
      </c>
    </row>
    <row r="64" spans="1:6" ht="17.25" customHeight="1" x14ac:dyDescent="0.15">
      <c r="A64" s="12"/>
      <c r="B64" s="7"/>
      <c r="C64" s="29"/>
      <c r="D64" s="29"/>
      <c r="E64" s="29"/>
      <c r="F64" s="10"/>
    </row>
    <row r="65" spans="1:6" ht="17.25" customHeight="1" x14ac:dyDescent="0.15">
      <c r="A65" s="12"/>
      <c r="B65" s="7" t="s">
        <v>14</v>
      </c>
      <c r="C65" s="28">
        <v>1244000</v>
      </c>
      <c r="D65" s="28">
        <v>1224000</v>
      </c>
      <c r="E65" s="34" t="s">
        <v>76</v>
      </c>
      <c r="F65" s="10" t="s">
        <v>20</v>
      </c>
    </row>
    <row r="66" spans="1:6" ht="17.25" customHeight="1" x14ac:dyDescent="0.15">
      <c r="A66" s="12"/>
      <c r="B66" s="7"/>
      <c r="C66" s="27"/>
      <c r="D66" s="27"/>
      <c r="E66" s="27"/>
      <c r="F66" s="10" t="s">
        <v>35</v>
      </c>
    </row>
    <row r="67" spans="1:6" ht="17.25" customHeight="1" x14ac:dyDescent="0.15">
      <c r="A67" s="12"/>
      <c r="B67" s="7"/>
      <c r="C67" s="29"/>
      <c r="D67" s="29"/>
      <c r="E67" s="29"/>
      <c r="F67" s="10" t="s">
        <v>68</v>
      </c>
    </row>
    <row r="68" spans="1:6" ht="17.25" customHeight="1" x14ac:dyDescent="0.15">
      <c r="A68" s="12"/>
      <c r="B68" s="7"/>
      <c r="C68" s="29"/>
      <c r="D68" s="29"/>
      <c r="E68" s="29"/>
      <c r="F68" s="11"/>
    </row>
    <row r="69" spans="1:6" ht="17.25" customHeight="1" x14ac:dyDescent="0.15">
      <c r="A69" s="12"/>
      <c r="B69" s="7" t="s">
        <v>19</v>
      </c>
      <c r="C69" s="28">
        <v>143600</v>
      </c>
      <c r="D69" s="28">
        <v>141548</v>
      </c>
      <c r="E69" s="28" t="s">
        <v>77</v>
      </c>
      <c r="F69" s="10" t="s">
        <v>69</v>
      </c>
    </row>
    <row r="70" spans="1:6" ht="17.25" customHeight="1" x14ac:dyDescent="0.15">
      <c r="A70" s="12"/>
      <c r="B70" s="7"/>
      <c r="C70" s="29"/>
      <c r="D70" s="29"/>
      <c r="E70" s="27"/>
      <c r="F70" s="10" t="s">
        <v>34</v>
      </c>
    </row>
    <row r="71" spans="1:6" ht="17.25" customHeight="1" x14ac:dyDescent="0.15">
      <c r="A71" s="12"/>
      <c r="B71" s="7"/>
      <c r="C71" s="27"/>
      <c r="D71" s="27"/>
      <c r="E71" s="27"/>
      <c r="F71" s="10"/>
    </row>
    <row r="72" spans="1:6" ht="17.25" customHeight="1" x14ac:dyDescent="0.15">
      <c r="A72" s="12"/>
      <c r="B72" s="7" t="s">
        <v>18</v>
      </c>
      <c r="C72" s="30">
        <v>662284</v>
      </c>
      <c r="D72" s="30">
        <v>0</v>
      </c>
      <c r="E72" s="30" t="s">
        <v>78</v>
      </c>
      <c r="F72" s="10"/>
    </row>
    <row r="73" spans="1:6" ht="17.25" customHeight="1" thickBot="1" x14ac:dyDescent="0.2">
      <c r="A73" s="12"/>
      <c r="B73" s="6"/>
      <c r="C73" s="31"/>
      <c r="D73" s="31"/>
      <c r="E73" s="31"/>
      <c r="F73" s="6"/>
    </row>
    <row r="74" spans="1:6" ht="17.25" customHeight="1" thickBot="1" x14ac:dyDescent="0.2">
      <c r="A74" s="12"/>
      <c r="B74" s="8" t="s">
        <v>15</v>
      </c>
      <c r="C74" s="31">
        <v>21664784</v>
      </c>
      <c r="D74" s="32">
        <f>SUM(D25:D73)</f>
        <v>21289292</v>
      </c>
      <c r="E74" s="32" t="s">
        <v>79</v>
      </c>
      <c r="F74" s="17"/>
    </row>
    <row r="75" spans="1:6" ht="17.25" customHeight="1" x14ac:dyDescent="0.15">
      <c r="A75" s="12"/>
      <c r="B75" s="46" t="s">
        <v>70</v>
      </c>
      <c r="C75" s="46"/>
      <c r="D75" s="46"/>
      <c r="E75" s="46"/>
      <c r="F75" s="46"/>
    </row>
    <row r="76" spans="1:6" ht="17.25" customHeight="1" x14ac:dyDescent="0.15">
      <c r="E76" s="45"/>
    </row>
    <row r="77" spans="1:6" ht="17.100000000000001" customHeight="1" x14ac:dyDescent="0.15"/>
    <row r="78" spans="1:6" ht="17.100000000000001" customHeight="1" x14ac:dyDescent="0.15"/>
    <row r="79" spans="1:6" ht="17.100000000000001" customHeight="1" x14ac:dyDescent="0.15"/>
  </sheetData>
  <mergeCells count="2">
    <mergeCell ref="B75:F75"/>
    <mergeCell ref="A1:F1"/>
  </mergeCells>
  <phoneticPr fontId="2"/>
  <pageMargins left="0.70866141732283472" right="0.70866141732283472" top="0.55118110236220474" bottom="0.74803149606299213" header="0.31496062992125984" footer="0.31496062992125984"/>
  <pageSetup paperSize="9" scale="97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kurayoshi</dc:creator>
  <cp:lastModifiedBy>seinen</cp:lastModifiedBy>
  <cp:lastPrinted>2025-03-12T06:49:19Z</cp:lastPrinted>
  <dcterms:created xsi:type="dcterms:W3CDTF">2016-04-22T02:33:51Z</dcterms:created>
  <dcterms:modified xsi:type="dcterms:W3CDTF">2025-04-15T06:06:43Z</dcterms:modified>
</cp:coreProperties>
</file>